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/>
  <c r="L6"/>
  <c r="J6"/>
  <c r="L5"/>
  <c r="J5"/>
  <c r="L4"/>
  <c r="J4"/>
  <c r="L3"/>
  <c r="J3"/>
  <c r="L2"/>
  <c r="J2"/>
</calcChain>
</file>

<file path=xl/sharedStrings.xml><?xml version="1.0" encoding="utf-8"?>
<sst xmlns="http://schemas.openxmlformats.org/spreadsheetml/2006/main" count="109" uniqueCount="54">
  <si>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</si>
  <si>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</si>
  <si>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</si>
  <si>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</si>
  <si>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</si>
  <si>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</si>
  <si>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</si>
  <si>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</si>
  <si>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</si>
  <si>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</si>
  <si>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</si>
  <si>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</si>
  <si>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</si>
  <si>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</si>
  <si>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BACK</t>
  </si>
  <si>
    <t>Length/Width</t>
  </si>
  <si>
    <t>Thickness</t>
  </si>
  <si>
    <t>Length</t>
  </si>
  <si>
    <t>Width</t>
  </si>
  <si>
    <t>cost</t>
  </si>
  <si>
    <t>R059716</t>
  </si>
  <si>
    <t>SNR1037-IL</t>
  </si>
  <si>
    <t>13.5g</t>
  </si>
  <si>
    <t>.925WS</t>
  </si>
  <si>
    <t>.53CT</t>
  </si>
  <si>
    <t>ROUND</t>
  </si>
  <si>
    <t>PRONG</t>
  </si>
  <si>
    <t>BW=0.76'' 19.43MM</t>
  </si>
  <si>
    <t>R057261</t>
  </si>
  <si>
    <t>R2883A</t>
  </si>
  <si>
    <t>6.3g</t>
  </si>
  <si>
    <t>.80CT</t>
  </si>
  <si>
    <t>BW=0.56'' 14.46MM</t>
  </si>
  <si>
    <t>R060844</t>
  </si>
  <si>
    <t>SBR31021</t>
  </si>
  <si>
    <t>12.6g</t>
  </si>
  <si>
    <t>.35CT</t>
  </si>
  <si>
    <t>FANOK</t>
  </si>
  <si>
    <t>BW=0.67'' 17.04MM</t>
  </si>
  <si>
    <t>R051356</t>
  </si>
  <si>
    <t>R4327A</t>
  </si>
  <si>
    <t>9.8g</t>
  </si>
  <si>
    <t>.90CT</t>
  </si>
  <si>
    <t>BW=0.68'' 17.51MM</t>
  </si>
  <si>
    <t>R060850</t>
  </si>
  <si>
    <t>SBR31027</t>
  </si>
  <si>
    <t>17.1g</t>
  </si>
  <si>
    <t>.50CT</t>
  </si>
  <si>
    <t>FANOK,PRONG</t>
  </si>
  <si>
    <t>BW=0.82'' 20.97MM</t>
  </si>
  <si>
    <t>R060849</t>
  </si>
  <si>
    <t>SBR31022</t>
  </si>
  <si>
    <t>12.9g</t>
  </si>
  <si>
    <t>BW=0.70'' 17.79MM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</si>
</sst>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8" sqref="C8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1" style="38" customWidth="1"/>
    <col min="14" max="14" width="25" style="38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  <c r="N1" s="39" t="s">
        <v>13</v>
      </c>
    </row>
    <row r="2" spans="1:14" ht="19.5" customHeight="1" thickTop="1">
      <c r="A2" s="43">
        <v>1</v>
      </c>
      <c r="B2" s="25">
        <v>9</v>
      </c>
      <c r="C2" s="3" t="s">
        <v>20</v>
      </c>
      <c r="D2" s="30" t="s">
        <v>21</v>
      </c>
      <c r="E2" s="30" t="s">
        <v>22</v>
      </c>
      <c r="F2" s="3" t="s">
        <v>23</v>
      </c>
      <c r="G2" s="30" t="s">
        <v>24</v>
      </c>
      <c r="H2" s="30" t="s">
        <v>25</v>
      </c>
      <c r="I2" s="30" t="s">
        <v>26</v>
      </c>
      <c r="J2" s="35">
        <f>160*0.9</f>
        <v>144</v>
      </c>
      <c r="K2" s="40" t="s">
        <v>19</v>
      </c>
      <c r="L2" s="40">
        <f>170*5</f>
        <v>850</v>
      </c>
      <c r="M2" s="40"/>
      <c r="N2" s="40" t="s">
        <v>27</v>
      </c>
    </row>
    <row r="3" spans="1:14" ht="15" customHeight="1">
      <c r="A3" s="44">
        <v>2</v>
      </c>
      <c r="B3" s="25">
        <v>9</v>
      </c>
      <c r="C3" s="2" t="s">
        <v>28</v>
      </c>
      <c r="D3" s="31" t="s">
        <v>29</v>
      </c>
      <c r="E3" s="31" t="s">
        <v>30</v>
      </c>
      <c r="F3" s="2" t="s">
        <v>23</v>
      </c>
      <c r="G3" s="31" t="s">
        <v>31</v>
      </c>
      <c r="H3" s="31" t="s">
        <v>25</v>
      </c>
      <c r="I3" s="31" t="s">
        <v>26</v>
      </c>
      <c r="J3" s="36">
        <f>220*0.9</f>
        <v>198</v>
      </c>
      <c r="K3" s="40" t="s">
        <v>19</v>
      </c>
      <c r="L3" s="41">
        <f>233*5</f>
        <v>1165</v>
      </c>
      <c r="M3" s="41"/>
      <c r="N3" s="41" t="s">
        <v>32</v>
      </c>
    </row>
    <row r="4" spans="1:14" ht="15" customHeight="1">
      <c r="A4" s="44">
        <v>3</v>
      </c>
      <c r="B4" s="25">
        <v>9</v>
      </c>
      <c r="C4" s="2" t="s">
        <v>33</v>
      </c>
      <c r="D4" s="31" t="s">
        <v>34</v>
      </c>
      <c r="E4" s="31" t="s">
        <v>35</v>
      </c>
      <c r="F4" s="2" t="s">
        <v>23</v>
      </c>
      <c r="G4" s="31" t="s">
        <v>36</v>
      </c>
      <c r="H4" s="31" t="s">
        <v>25</v>
      </c>
      <c r="I4" s="31" t="s">
        <v>37</v>
      </c>
      <c r="J4" s="36">
        <f>130*0.9</f>
        <v>117</v>
      </c>
      <c r="K4" s="40" t="s">
        <v>19</v>
      </c>
      <c r="L4" s="41">
        <f>138*5</f>
        <v>690</v>
      </c>
      <c r="M4" s="41"/>
      <c r="N4" s="41" t="s">
        <v>38</v>
      </c>
    </row>
    <row r="5" spans="1:14" ht="15" customHeight="1">
      <c r="A5" s="44">
        <v>4</v>
      </c>
      <c r="B5" s="25">
        <v>9</v>
      </c>
      <c r="C5" s="2" t="s">
        <v>39</v>
      </c>
      <c r="D5" s="31" t="s">
        <v>40</v>
      </c>
      <c r="E5" s="31" t="s">
        <v>41</v>
      </c>
      <c r="F5" s="2" t="s">
        <v>23</v>
      </c>
      <c r="G5" s="31" t="s">
        <v>42</v>
      </c>
      <c r="H5" s="31" t="s">
        <v>25</v>
      </c>
      <c r="I5" s="31" t="s">
        <v>26</v>
      </c>
      <c r="J5" s="36">
        <f>200*0.9</f>
        <v>180</v>
      </c>
      <c r="K5" s="40" t="s">
        <v>19</v>
      </c>
      <c r="L5" s="41">
        <f>212*5</f>
        <v>1060</v>
      </c>
      <c r="M5" s="41"/>
      <c r="N5" s="41" t="s">
        <v>43</v>
      </c>
    </row>
    <row r="6" spans="1:14" ht="15" customHeight="1">
      <c r="A6" s="44">
        <v>5</v>
      </c>
      <c r="B6" s="25">
        <v>9</v>
      </c>
      <c r="C6" s="2" t="s">
        <v>44</v>
      </c>
      <c r="D6" s="31" t="s">
        <v>45</v>
      </c>
      <c r="E6" s="31" t="s">
        <v>46</v>
      </c>
      <c r="F6" s="2" t="s">
        <v>23</v>
      </c>
      <c r="G6" s="31" t="s">
        <v>47</v>
      </c>
      <c r="H6" s="31" t="s">
        <v>25</v>
      </c>
      <c r="I6" s="31" t="s">
        <v>48</v>
      </c>
      <c r="J6" s="36">
        <f>170*0.9</f>
        <v>153</v>
      </c>
      <c r="K6" s="40" t="s">
        <v>19</v>
      </c>
      <c r="L6" s="41">
        <f>180*5</f>
        <v>900</v>
      </c>
      <c r="M6" s="41"/>
      <c r="N6" s="41" t="s">
        <v>49</v>
      </c>
    </row>
    <row r="7" spans="1:14" ht="15" customHeight="1">
      <c r="A7" s="44">
        <v>6</v>
      </c>
      <c r="B7" s="25">
        <v>9</v>
      </c>
      <c r="C7" s="2" t="s">
        <v>50</v>
      </c>
      <c r="D7" s="31" t="s">
        <v>51</v>
      </c>
      <c r="E7" s="31" t="s">
        <v>52</v>
      </c>
      <c r="F7" s="2" t="s">
        <v>23</v>
      </c>
      <c r="G7" s="31" t="s">
        <v>36</v>
      </c>
      <c r="H7" s="31" t="s">
        <v>25</v>
      </c>
      <c r="I7" s="31" t="s">
        <v>48</v>
      </c>
      <c r="J7" s="36">
        <f>130*0.9</f>
        <v>117</v>
      </c>
      <c r="K7" s="40" t="s">
        <v>19</v>
      </c>
      <c r="L7" s="41">
        <v>690</v>
      </c>
      <c r="M7" s="41"/>
      <c r="N7" s="41" t="s">
        <v>53</v>
      </c>
    </row>
    <row r="8" spans="1:14" ht="15" customHeight="1">
      <c r="A8" s="44"/>
      <c r="B8" s="26"/>
      <c r="C8" s="2"/>
      <c r="D8" s="31"/>
      <c r="E8" s="31"/>
      <c r="F8" s="2" t="s">
        <v>23</v>
      </c>
      <c r="G8" s="31"/>
      <c r="H8" s="31"/>
      <c r="I8" s="31"/>
      <c r="J8" s="36"/>
      <c r="K8" s="41"/>
      <c r="L8" s="41"/>
      <c r="M8" s="41"/>
      <c r="N8" s="41"/>
    </row>
    <row r="9" spans="1:14" ht="1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1"/>
    </row>
    <row r="10" spans="1:14" ht="1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1"/>
    </row>
    <row r="11" spans="1:14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1"/>
    </row>
    <row r="12" spans="1:14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1"/>
    </row>
    <row r="13" spans="1:14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1"/>
    </row>
    <row r="14" spans="1:14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1"/>
    </row>
    <row r="15" spans="1:14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1"/>
    </row>
    <row r="16" spans="1:14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1"/>
    </row>
    <row r="17" spans="1:14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1"/>
    </row>
    <row r="18" spans="1:14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1"/>
    </row>
    <row r="19" spans="1:14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1"/>
    </row>
    <row r="20" spans="1:14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1"/>
    </row>
    <row r="21" spans="1:14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1"/>
    </row>
    <row r="22" spans="1:14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1"/>
    </row>
    <row r="23" spans="1:14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1"/>
    </row>
    <row r="24" spans="1:14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1"/>
    </row>
    <row r="25" spans="1:14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1"/>
    </row>
    <row r="26" spans="1:14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1"/>
    </row>
    <row r="27" spans="1:14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1"/>
    </row>
    <row r="28" spans="1:14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1"/>
    </row>
    <row r="29" spans="1:14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1"/>
    </row>
    <row r="30" spans="1:14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1"/>
    </row>
    <row r="31" spans="1:14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15</v>
      </c>
      <c r="M1" s="39" t="s">
        <v>16</v>
      </c>
      <c r="N1" s="39" t="s">
        <v>14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15</v>
      </c>
      <c r="M1" s="39" t="s">
        <v>16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2014-06-19T21:49:40Z</dcterms:modified>
</cp:coreProperties>
</file>