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/>
  <c r="K3"/>
  <c r="I3"/>
  <c r="K2"/>
  <c r="I2"/>
</calcChain>
</file>

<file path=xl/sharedStrings.xml><?xml version="1.0" encoding="utf-8"?>
<sst xmlns="http://schemas.openxmlformats.org/spreadsheetml/2006/main" count="89" uniqueCount="41">
  <si>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</si>
  <si>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</si>
  <si>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</si>
  <si>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</si>
  <si>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</si>
  <si>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</si>
  <si>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</si>
  <si>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</si>
  <si>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</si>
  <si>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</si>
  <si>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</si>
  <si>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</si>
  <si>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</si>
  <si>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</si>
  <si>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</si>
  <si>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</si>
  <si>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</si>
  <si>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</si>
  <si>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</si>
  <si>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</si>
  <si>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DDP313</t>
  </si>
  <si>
    <t>16.8g</t>
  </si>
  <si>
    <t>.925WP</t>
  </si>
  <si>
    <t>.60CT</t>
  </si>
  <si>
    <t>ROUND</t>
  </si>
  <si>
    <t>PRONG</t>
  </si>
  <si>
    <t>L=2.30'' 58.58MM-W=1.83'' 46.52MM</t>
  </si>
  <si>
    <t>T=0.11'' 2.87MM</t>
  </si>
  <si>
    <t>DDP269</t>
  </si>
  <si>
    <t>9.1g</t>
  </si>
  <si>
    <t>.33CT</t>
  </si>
  <si>
    <t>L=2.08'' 52.89MM-W=1.69'' 43.11MM</t>
  </si>
  <si>
    <t>T=0.30'' 7.73MM</t>
  </si>
  <si>
    <t>.925YP</t>
  </si>
  <si>
    <t>L=2.33'' 59.18MM-W=1.81'' 46.17MM</t>
  </si>
  <si>
    <t>T=0.11'' 2.94MM</t>
  </si>
  <si>
    <t>DDP318</t>
  </si>
  <si>
    <t>4.2g</t>
  </si>
  <si>
    <t>.15CT</t>
  </si>
  <si>
    <t>L=1.21'' 30.83MM-W=0.64'' 16.32MM</t>
  </si>
  <si>
    <t>T=0.21'' 5.42MM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</si>
</sst>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C6" sqref="C6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4.85546875" style="28" customWidth="1"/>
    <col min="5" max="5" width="11.7109375" style="28" customWidth="1"/>
    <col min="6" max="6" width="13.28515625" style="28" customWidth="1"/>
    <col min="7" max="7" width="17.5703125" style="28" customWidth="1"/>
    <col min="8" max="8" width="18" style="28" customWidth="1"/>
    <col min="9" max="9" width="17.5703125" style="28" customWidth="1"/>
    <col min="10" max="10" width="9" style="28" customWidth="1"/>
    <col min="11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5</v>
      </c>
      <c r="D1" s="29" t="s">
        <v>2</v>
      </c>
      <c r="E1" s="29" t="s">
        <v>3</v>
      </c>
      <c r="F1" s="29" t="s">
        <v>7</v>
      </c>
      <c r="G1" s="29" t="s">
        <v>8</v>
      </c>
      <c r="H1" s="29" t="s">
        <v>9</v>
      </c>
      <c r="I1" s="34" t="s">
        <v>6</v>
      </c>
      <c r="J1" s="39"/>
      <c r="K1" s="39" t="s">
        <v>10</v>
      </c>
      <c r="L1" s="39" t="s">
        <v>15</v>
      </c>
      <c r="M1" s="39" t="s">
        <v>16</v>
      </c>
    </row>
    <row r="2" spans="1:13" ht="15.75" thickTop="1">
      <c r="A2" s="47">
        <v>1</v>
      </c>
      <c r="B2" s="25">
        <v>8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25</v>
      </c>
      <c r="I2" s="35">
        <f>170*0.8</f>
        <v>136</v>
      </c>
      <c r="J2" s="40" t="s">
        <v>19</v>
      </c>
      <c r="K2" s="40">
        <f>160*5</f>
        <v>800</v>
      </c>
      <c r="L2" s="40" t="s">
        <v>26</v>
      </c>
      <c r="M2" s="40" t="s">
        <v>27</v>
      </c>
    </row>
    <row r="3" spans="1:13">
      <c r="A3" s="48">
        <v>2</v>
      </c>
      <c r="B3" s="26">
        <v>8</v>
      </c>
      <c r="C3" s="31" t="s">
        <v>28</v>
      </c>
      <c r="D3" s="31" t="s">
        <v>29</v>
      </c>
      <c r="E3" s="31" t="s">
        <v>22</v>
      </c>
      <c r="F3" s="31" t="s">
        <v>30</v>
      </c>
      <c r="G3" s="31" t="s">
        <v>24</v>
      </c>
      <c r="H3" s="31" t="s">
        <v>25</v>
      </c>
      <c r="I3" s="36">
        <f>130*0.85</f>
        <v>110.5</v>
      </c>
      <c r="J3" s="40" t="s">
        <v>19</v>
      </c>
      <c r="K3" s="41">
        <f>130*5</f>
        <v>650</v>
      </c>
      <c r="L3" s="41" t="s">
        <v>31</v>
      </c>
      <c r="M3" s="41" t="s">
        <v>32</v>
      </c>
    </row>
    <row r="4" spans="1:13">
      <c r="A4" s="48">
        <v>3</v>
      </c>
      <c r="B4" s="26">
        <v>8</v>
      </c>
      <c r="C4" s="31" t="s">
        <v>20</v>
      </c>
      <c r="D4" s="31" t="s">
        <v>21</v>
      </c>
      <c r="E4" s="31" t="s">
        <v>33</v>
      </c>
      <c r="F4" s="31" t="s">
        <v>23</v>
      </c>
      <c r="G4" s="31" t="s">
        <v>24</v>
      </c>
      <c r="H4" s="31" t="s">
        <v>25</v>
      </c>
      <c r="I4" s="36">
        <v>136</v>
      </c>
      <c r="J4" s="40" t="s">
        <v>19</v>
      </c>
      <c r="K4" s="41">
        <v>800</v>
      </c>
      <c r="L4" s="41" t="s">
        <v>34</v>
      </c>
      <c r="M4" s="41" t="s">
        <v>35</v>
      </c>
    </row>
    <row r="5" spans="1:13">
      <c r="A5" s="48">
        <v>5</v>
      </c>
      <c r="B5" s="26">
        <v>8</v>
      </c>
      <c r="C5" s="31" t="s">
        <v>36</v>
      </c>
      <c r="D5" s="31" t="s">
        <v>37</v>
      </c>
      <c r="E5" s="31" t="s">
        <v>33</v>
      </c>
      <c r="F5" s="31" t="s">
        <v>38</v>
      </c>
      <c r="G5" s="31" t="s">
        <v>24</v>
      </c>
      <c r="H5" s="31" t="s">
        <v>25</v>
      </c>
      <c r="I5" s="36">
        <f>40*0.8</f>
        <v>32</v>
      </c>
      <c r="J5" s="40" t="s">
        <v>19</v>
      </c>
      <c r="K5" s="41">
        <v>190</v>
      </c>
      <c r="L5" s="41" t="s">
        <v>39</v>
      </c>
      <c r="M5" s="41" t="s">
        <v>40</v>
      </c>
    </row>
    <row r="6" spans="1:13">
      <c r="A6" s="48"/>
      <c r="B6" s="26"/>
      <c r="C6" s="31"/>
      <c r="D6" s="31"/>
      <c r="E6" s="31"/>
      <c r="F6" s="31"/>
      <c r="G6" s="31"/>
      <c r="H6" s="31"/>
      <c r="I6" s="36"/>
      <c r="J6" s="41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6"/>
      <c r="J7" s="41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6"/>
      <c r="J8" s="41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6"/>
      <c r="J9" s="41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6"/>
      <c r="J10" s="41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6"/>
      <c r="J11" s="41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6"/>
      <c r="J12" s="41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6"/>
      <c r="J13" s="41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6"/>
      <c r="J14" s="41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6"/>
      <c r="J15" s="41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6"/>
      <c r="J16" s="41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6"/>
      <c r="J17" s="41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6"/>
      <c r="J18" s="41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6"/>
      <c r="J19" s="41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6"/>
      <c r="J20" s="41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6"/>
      <c r="J21" s="41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6"/>
      <c r="J22" s="41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6"/>
      <c r="J23" s="41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6"/>
      <c r="J24" s="41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6"/>
      <c r="J25" s="41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6"/>
      <c r="J26" s="41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6"/>
      <c r="J27" s="41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6"/>
      <c r="J28" s="41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6"/>
      <c r="J29" s="41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6"/>
      <c r="J30" s="41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7"/>
      <c r="J31" s="42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2014-08-01T16:28:14Z</dcterms:modified>
</cp:coreProperties>
</file>